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15" windowHeight="5790" firstSheet="1" activeTab="1"/>
  </bookViews>
  <sheets>
    <sheet name="回復済み_Sheet1" sheetId="1" state="veryHidden" r:id="rId1"/>
    <sheet name="2-8" sheetId="2" r:id="rId2"/>
  </sheets>
  <definedNames/>
  <calcPr fullCalcOnLoad="1"/>
</workbook>
</file>

<file path=xl/sharedStrings.xml><?xml version="1.0" encoding="utf-8"?>
<sst xmlns="http://schemas.openxmlformats.org/spreadsheetml/2006/main" count="133" uniqueCount="68">
  <si>
    <t>都道府県名</t>
  </si>
  <si>
    <t>差引増減</t>
  </si>
  <si>
    <t>総数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</si>
  <si>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</si>
  <si>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</si>
  <si>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</si>
  <si>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</si>
  <si>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</si>
  <si>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</si>
  <si>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</si>
  <si>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</si>
  <si>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</si>
  <si>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</si>
  <si>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</si>
  <si>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</si>
  <si>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</si>
  <si>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</si>
  <si>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</si>
  <si>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</si>
  <si>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</si>
  <si>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</si>
  <si>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</si>
  <si>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</si>
  <si>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</si>
  <si>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</si>
  <si>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</si>
  <si>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</si>
  <si>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</si>
  <si>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</si>
  <si>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</si>
  <si>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</si>
  <si>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</si>
  <si>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</si>
  <si>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</si>
  <si>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</si>
  <si>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</si>
  <si>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</si>
  <si>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</si>
  <si>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</si>
  <si>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</si>
  <si>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</si>
  <si>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</si>
  <si>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</si>
  <si>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</si>
  <si>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</si>
  <si>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</si>
  <si>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</si>
  <si>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</si>
  <si>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</si>
  <si>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</si>
  <si>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国外</t>
  </si>
  <si>
    <t>その他</t>
  </si>
  <si>
    <t>（単位：人）</t>
  </si>
  <si>
    <t>転入</t>
  </si>
  <si>
    <t>転出</t>
  </si>
  <si>
    <t>２-８　都道府県別人口移動数（年別）</t>
  </si>
  <si>
    <r>
      <t>資料：</t>
    </r>
    <r>
      <rPr>
        <sz val="11"/>
        <rFont val="ＭＳ Ｐ明朝"/>
        <family val="1"/>
      </rPr>
      <t>企画課（愛知県人口動向調査結果）</t>
    </r>
  </si>
  <si>
    <r>
      <t xml:space="preserve"> 注 ：</t>
    </r>
    <r>
      <rPr>
        <sz val="11"/>
        <rFont val="ＭＳ Ｐ明朝"/>
        <family val="1"/>
      </rPr>
      <t>住民基本台帳及び外国人登録による</t>
    </r>
  </si>
  <si>
    <t>27年10月 ～ 28年9月</t>
  </si>
  <si>
    <t>転入</t>
  </si>
  <si>
    <t>転出</t>
  </si>
  <si>
    <t>差引増減</t>
  </si>
  <si>
    <t>28年10月 ～ 29年9月</t>
  </si>
  <si>
    <t>29年10月 ～ 30年9月</t>
  </si>
  <si>
    <t>-</t>
  </si>
  <si>
    <t>30年10月 ～ 令和元年9月</t>
  </si>
  <si>
    <t>令和元年10月～２年9月</t>
  </si>
  <si>
    <t>令和２年10月～３年９月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</si>
</sst>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);[Red]\(#,##0\)"/>
    <numFmt numFmtId="178" formatCode="0_ "/>
  </numFmts>
  <fonts count="48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6" fillId="0" borderId="5" applyNumberFormat="0" applyFill="0" applyAlignment="0" applyProtection="0"/>
    <xf numFmtId="0" fontId="37" fillId="29" borderId="0" applyNumberFormat="0" applyBorder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0" borderId="11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6" applyNumberFormat="0" applyAlignment="0" applyProtection="0"/>
    <xf numFmtId="0" fontId="14" fillId="0" borderId="0" applyNumberFormat="0" applyFill="0" applyBorder="0" applyAlignment="0" applyProtection="0"/>
    <xf numFmtId="0" fontId="5" fillId="0" borderId="0">
      <alignment/>
      <protection/>
    </xf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11" fillId="0" borderId="0" xfId="0" applyNumberFormat="1" applyFont="1" applyFill="1" applyAlignment="1" applyProtection="1" quotePrefix="1">
      <alignment horizontal="right" vertical="center"/>
      <protection/>
    </xf>
    <xf numFmtId="176" fontId="11" fillId="0" borderId="12" xfId="0" applyNumberFormat="1" applyFont="1" applyFill="1" applyBorder="1" applyAlignment="1" applyProtection="1" quotePrefix="1">
      <alignment horizontal="right" vertical="center"/>
      <protection/>
    </xf>
    <xf numFmtId="176" fontId="11" fillId="0" borderId="0" xfId="0" applyNumberFormat="1" applyFont="1" applyFill="1" applyAlignment="1">
      <alignment vertical="center"/>
    </xf>
    <xf numFmtId="176" fontId="11" fillId="0" borderId="0" xfId="0" applyNumberFormat="1" applyFont="1" applyFill="1" applyAlignment="1">
      <alignment horizontal="right" vertical="center"/>
    </xf>
    <xf numFmtId="176" fontId="11" fillId="0" borderId="1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 applyProtection="1">
      <alignment vertical="center"/>
      <protection/>
    </xf>
    <xf numFmtId="176" fontId="11" fillId="0" borderId="13" xfId="0" applyNumberFormat="1" applyFont="1" applyFill="1" applyBorder="1" applyAlignment="1">
      <alignment horizontal="right" vertical="center"/>
    </xf>
    <xf numFmtId="55" fontId="11" fillId="0" borderId="15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1" fillId="0" borderId="12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distributed" vertical="center"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11" fillId="0" borderId="22" xfId="0" applyFont="1" applyFill="1" applyBorder="1" applyAlignment="1">
      <alignment horizontal="distributed" vertical="center"/>
    </xf>
    <xf numFmtId="0" fontId="11" fillId="0" borderId="23" xfId="0" applyFont="1" applyFill="1" applyBorder="1" applyAlignment="1">
      <alignment horizontal="distributed" vertical="center"/>
    </xf>
    <xf numFmtId="0" fontId="11" fillId="0" borderId="24" xfId="0" applyFont="1" applyFill="1" applyBorder="1" applyAlignment="1">
      <alignment horizontal="distributed" vertical="center"/>
    </xf>
    <xf numFmtId="0" fontId="11" fillId="0" borderId="25" xfId="0" applyFont="1" applyFill="1" applyBorder="1" applyAlignment="1">
      <alignment horizontal="distributed" vertical="center"/>
    </xf>
    <xf numFmtId="0" fontId="11" fillId="0" borderId="26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U59"/>
  <sheetViews>
    <sheetView showGridLines="0" tabSelected="1" defaultGridColor="0" zoomScaleSheetLayoutView="100" zoomScalePageLayoutView="0" colorId="22" workbookViewId="0" topLeftCell="A1">
      <pane xSplit="2" ySplit="5" topLeftCell="E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11" sqref="F11"/>
    </sheetView>
  </sheetViews>
  <sheetFormatPr defaultColWidth="8.59765625" defaultRowHeight="15"/>
  <cols>
    <col min="1" max="1" width="1.59765625" style="7" customWidth="1"/>
    <col min="2" max="2" width="10.59765625" style="7" customWidth="1"/>
    <col min="3" max="4" width="8.09765625" style="7" bestFit="1" customWidth="1"/>
    <col min="5" max="5" width="9" style="7" bestFit="1" customWidth="1"/>
    <col min="6" max="20" width="9" style="7" customWidth="1"/>
    <col min="21" max="21" width="11.69921875" style="7" customWidth="1"/>
    <col min="22" max="22" width="1.69921875" style="7" customWidth="1"/>
    <col min="23" max="16384" width="8.59765625" style="7" customWidth="1"/>
  </cols>
  <sheetData>
    <row r="1" spans="2:21" ht="24">
      <c r="B1" s="6" t="s">
        <v>55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ht="13.5">
      <c r="U2" s="15" t="s">
        <v>52</v>
      </c>
    </row>
    <row r="3" spans="2:20" ht="4.5" customHeight="1" thickBot="1">
      <c r="B3" s="16"/>
      <c r="C3" s="16"/>
      <c r="D3" s="16"/>
      <c r="E3" s="16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2:21" ht="15" customHeight="1">
      <c r="B4" s="17" t="s">
        <v>0</v>
      </c>
      <c r="C4" s="18" t="s">
        <v>58</v>
      </c>
      <c r="D4" s="13"/>
      <c r="E4" s="14"/>
      <c r="F4" s="12" t="s">
        <v>62</v>
      </c>
      <c r="G4" s="13"/>
      <c r="H4" s="14"/>
      <c r="I4" s="12" t="s">
        <v>63</v>
      </c>
      <c r="J4" s="13"/>
      <c r="K4" s="14"/>
      <c r="L4" s="12" t="s">
        <v>65</v>
      </c>
      <c r="M4" s="13"/>
      <c r="N4" s="14"/>
      <c r="O4" s="12" t="s">
        <v>66</v>
      </c>
      <c r="P4" s="13"/>
      <c r="Q4" s="14"/>
      <c r="R4" s="12" t="s">
        <v>67</v>
      </c>
      <c r="S4" s="13"/>
      <c r="T4" s="14"/>
      <c r="U4" s="19" t="s">
        <v>0</v>
      </c>
    </row>
    <row r="5" spans="2:21" ht="15" customHeight="1">
      <c r="B5" s="20"/>
      <c r="C5" s="9" t="s">
        <v>53</v>
      </c>
      <c r="D5" s="9" t="s">
        <v>54</v>
      </c>
      <c r="E5" s="9" t="s">
        <v>1</v>
      </c>
      <c r="F5" s="9" t="s">
        <v>59</v>
      </c>
      <c r="G5" s="9" t="s">
        <v>60</v>
      </c>
      <c r="H5" s="9" t="s">
        <v>61</v>
      </c>
      <c r="I5" s="9" t="s">
        <v>59</v>
      </c>
      <c r="J5" s="9" t="s">
        <v>60</v>
      </c>
      <c r="K5" s="9" t="s">
        <v>61</v>
      </c>
      <c r="L5" s="9" t="s">
        <v>59</v>
      </c>
      <c r="M5" s="9" t="s">
        <v>60</v>
      </c>
      <c r="N5" s="9" t="s">
        <v>61</v>
      </c>
      <c r="O5" s="9" t="s">
        <v>59</v>
      </c>
      <c r="P5" s="9" t="s">
        <v>60</v>
      </c>
      <c r="Q5" s="9" t="s">
        <v>61</v>
      </c>
      <c r="R5" s="9" t="s">
        <v>59</v>
      </c>
      <c r="S5" s="9" t="s">
        <v>60</v>
      </c>
      <c r="T5" s="9" t="s">
        <v>61</v>
      </c>
      <c r="U5" s="21"/>
    </row>
    <row r="6" spans="2:21" ht="15" customHeight="1">
      <c r="B6" s="22" t="s">
        <v>2</v>
      </c>
      <c r="C6" s="23">
        <f>SUM(C8:C56)</f>
        <v>15817</v>
      </c>
      <c r="D6" s="23">
        <f>SUM(D8:D56)</f>
        <v>14592</v>
      </c>
      <c r="E6" s="23">
        <f>C6-D6</f>
        <v>1225</v>
      </c>
      <c r="F6" s="23">
        <f>SUM(F8:F56)</f>
        <v>16003</v>
      </c>
      <c r="G6" s="23">
        <f>SUM(G8:G56)</f>
        <v>14814</v>
      </c>
      <c r="H6" s="23">
        <f>F6-G6</f>
        <v>1189</v>
      </c>
      <c r="I6" s="23">
        <f>SUM(I8:I56)</f>
        <v>16707</v>
      </c>
      <c r="J6" s="23">
        <f>SUM(J8:J56)</f>
        <v>15568</v>
      </c>
      <c r="K6" s="23">
        <f>I6-J6</f>
        <v>1139</v>
      </c>
      <c r="L6" s="10">
        <f>SUM(L8:L56)</f>
        <v>16930</v>
      </c>
      <c r="M6" s="10">
        <f>SUM(M8:M56)</f>
        <v>16367</v>
      </c>
      <c r="N6" s="10">
        <f>L6-M6</f>
        <v>563</v>
      </c>
      <c r="O6" s="10">
        <f>SUM(O8:O56)</f>
        <v>13846</v>
      </c>
      <c r="P6" s="10">
        <f>SUM(P8:P56)</f>
        <v>15196</v>
      </c>
      <c r="Q6" s="10">
        <f>O6-P6</f>
        <v>-1350</v>
      </c>
      <c r="R6" s="10">
        <f>SUM(R8:R56)</f>
        <v>14012</v>
      </c>
      <c r="S6" s="10">
        <f>SUM(S8:S56)</f>
        <v>14514</v>
      </c>
      <c r="T6" s="10">
        <f>R6-S6</f>
        <v>-502</v>
      </c>
      <c r="U6" s="24" t="s">
        <v>2</v>
      </c>
    </row>
    <row r="7" spans="2:21" ht="4.5" customHeight="1">
      <c r="B7" s="25"/>
      <c r="L7" s="3"/>
      <c r="M7" s="3"/>
      <c r="N7" s="3"/>
      <c r="O7" s="3"/>
      <c r="P7" s="3"/>
      <c r="Q7" s="3"/>
      <c r="R7" s="3"/>
      <c r="S7" s="3"/>
      <c r="T7" s="3"/>
      <c r="U7" s="26"/>
    </row>
    <row r="8" spans="2:21" ht="15" customHeight="1">
      <c r="B8" s="25" t="s">
        <v>3</v>
      </c>
      <c r="C8" s="1">
        <v>147</v>
      </c>
      <c r="D8" s="1">
        <v>107</v>
      </c>
      <c r="E8" s="1">
        <f>C8-D8</f>
        <v>40</v>
      </c>
      <c r="F8" s="1">
        <v>154</v>
      </c>
      <c r="G8" s="1">
        <v>144</v>
      </c>
      <c r="H8" s="1">
        <f>F8-G8</f>
        <v>10</v>
      </c>
      <c r="I8" s="1">
        <v>176</v>
      </c>
      <c r="J8" s="1">
        <v>119</v>
      </c>
      <c r="K8" s="1">
        <f>I8-J8</f>
        <v>57</v>
      </c>
      <c r="L8" s="3">
        <v>137</v>
      </c>
      <c r="M8" s="1">
        <v>108</v>
      </c>
      <c r="N8" s="1">
        <f>L8-M8</f>
        <v>29</v>
      </c>
      <c r="O8" s="3">
        <v>138</v>
      </c>
      <c r="P8" s="1">
        <v>110</v>
      </c>
      <c r="Q8" s="1">
        <f>O8-P8</f>
        <v>28</v>
      </c>
      <c r="R8" s="3">
        <v>108</v>
      </c>
      <c r="S8" s="1">
        <v>127</v>
      </c>
      <c r="T8" s="1">
        <f>R8-S8</f>
        <v>-19</v>
      </c>
      <c r="U8" s="26" t="s">
        <v>3</v>
      </c>
    </row>
    <row r="9" spans="2:21" ht="15" customHeight="1">
      <c r="B9" s="25" t="s">
        <v>4</v>
      </c>
      <c r="C9" s="1">
        <v>40</v>
      </c>
      <c r="D9" s="1">
        <v>29</v>
      </c>
      <c r="E9" s="1">
        <f aca="true" t="shared" si="0" ref="E9:E55">C9-D9</f>
        <v>11</v>
      </c>
      <c r="F9" s="1">
        <v>17</v>
      </c>
      <c r="G9" s="1">
        <v>24</v>
      </c>
      <c r="H9" s="1">
        <f aca="true" t="shared" si="1" ref="H9:H56">F9-G9</f>
        <v>-7</v>
      </c>
      <c r="I9" s="1">
        <v>34</v>
      </c>
      <c r="J9" s="1">
        <v>52</v>
      </c>
      <c r="K9" s="1">
        <f aca="true" t="shared" si="2" ref="K9:K56">I9-J9</f>
        <v>-18</v>
      </c>
      <c r="L9" s="3">
        <v>35</v>
      </c>
      <c r="M9" s="1">
        <v>54</v>
      </c>
      <c r="N9" s="1">
        <f aca="true" t="shared" si="3" ref="N9:N56">L9-M9</f>
        <v>-19</v>
      </c>
      <c r="O9" s="3">
        <v>29</v>
      </c>
      <c r="P9" s="1">
        <v>54</v>
      </c>
      <c r="Q9" s="1">
        <f aca="true" t="shared" si="4" ref="Q9:Q56">O9-P9</f>
        <v>-25</v>
      </c>
      <c r="R9" s="3">
        <v>44</v>
      </c>
      <c r="S9" s="1">
        <v>27</v>
      </c>
      <c r="T9" s="1">
        <f aca="true" t="shared" si="5" ref="T9:T56">R9-S9</f>
        <v>17</v>
      </c>
      <c r="U9" s="26" t="s">
        <v>4</v>
      </c>
    </row>
    <row r="10" spans="2:21" ht="15" customHeight="1">
      <c r="B10" s="25" t="s">
        <v>5</v>
      </c>
      <c r="C10" s="1">
        <v>23</v>
      </c>
      <c r="D10" s="1">
        <v>9</v>
      </c>
      <c r="E10" s="1">
        <f t="shared" si="0"/>
        <v>14</v>
      </c>
      <c r="F10" s="1">
        <v>15</v>
      </c>
      <c r="G10" s="1">
        <v>20</v>
      </c>
      <c r="H10" s="1">
        <f t="shared" si="1"/>
        <v>-5</v>
      </c>
      <c r="I10" s="1">
        <v>25</v>
      </c>
      <c r="J10" s="1">
        <v>16</v>
      </c>
      <c r="K10" s="1">
        <f t="shared" si="2"/>
        <v>9</v>
      </c>
      <c r="L10" s="3">
        <v>21</v>
      </c>
      <c r="M10" s="1">
        <v>28</v>
      </c>
      <c r="N10" s="1">
        <f t="shared" si="3"/>
        <v>-7</v>
      </c>
      <c r="O10" s="3">
        <v>27</v>
      </c>
      <c r="P10" s="1">
        <v>30</v>
      </c>
      <c r="Q10" s="1">
        <f t="shared" si="4"/>
        <v>-3</v>
      </c>
      <c r="R10" s="3">
        <v>15</v>
      </c>
      <c r="S10" s="1">
        <v>26</v>
      </c>
      <c r="T10" s="1">
        <f t="shared" si="5"/>
        <v>-11</v>
      </c>
      <c r="U10" s="26" t="s">
        <v>5</v>
      </c>
    </row>
    <row r="11" spans="2:21" ht="15" customHeight="1">
      <c r="B11" s="25" t="s">
        <v>6</v>
      </c>
      <c r="C11" s="1">
        <v>51</v>
      </c>
      <c r="D11" s="1">
        <v>58</v>
      </c>
      <c r="E11" s="1">
        <f t="shared" si="0"/>
        <v>-7</v>
      </c>
      <c r="F11" s="1">
        <v>57</v>
      </c>
      <c r="G11" s="1">
        <v>66</v>
      </c>
      <c r="H11" s="1">
        <f t="shared" si="1"/>
        <v>-9</v>
      </c>
      <c r="I11" s="1">
        <v>80</v>
      </c>
      <c r="J11" s="1">
        <v>53</v>
      </c>
      <c r="K11" s="1">
        <f t="shared" si="2"/>
        <v>27</v>
      </c>
      <c r="L11" s="3">
        <v>48</v>
      </c>
      <c r="M11" s="1">
        <v>30</v>
      </c>
      <c r="N11" s="1">
        <f t="shared" si="3"/>
        <v>18</v>
      </c>
      <c r="O11" s="3">
        <v>32</v>
      </c>
      <c r="P11" s="1">
        <v>51</v>
      </c>
      <c r="Q11" s="1">
        <f t="shared" si="4"/>
        <v>-19</v>
      </c>
      <c r="R11" s="3">
        <v>49</v>
      </c>
      <c r="S11" s="1">
        <v>59</v>
      </c>
      <c r="T11" s="1">
        <f t="shared" si="5"/>
        <v>-10</v>
      </c>
      <c r="U11" s="26" t="s">
        <v>6</v>
      </c>
    </row>
    <row r="12" spans="2:21" ht="15" customHeight="1">
      <c r="B12" s="25" t="s">
        <v>7</v>
      </c>
      <c r="C12" s="1">
        <v>27</v>
      </c>
      <c r="D12" s="1">
        <v>28</v>
      </c>
      <c r="E12" s="1">
        <f t="shared" si="0"/>
        <v>-1</v>
      </c>
      <c r="F12" s="1">
        <v>20</v>
      </c>
      <c r="G12" s="1">
        <v>19</v>
      </c>
      <c r="H12" s="1">
        <f t="shared" si="1"/>
        <v>1</v>
      </c>
      <c r="I12" s="1">
        <v>27</v>
      </c>
      <c r="J12" s="1">
        <v>35</v>
      </c>
      <c r="K12" s="1">
        <f t="shared" si="2"/>
        <v>-8</v>
      </c>
      <c r="L12" s="3">
        <v>17</v>
      </c>
      <c r="M12" s="1">
        <v>12</v>
      </c>
      <c r="N12" s="1">
        <f t="shared" si="3"/>
        <v>5</v>
      </c>
      <c r="O12" s="3">
        <v>10</v>
      </c>
      <c r="P12" s="1">
        <v>9</v>
      </c>
      <c r="Q12" s="1">
        <f t="shared" si="4"/>
        <v>1</v>
      </c>
      <c r="R12" s="3">
        <v>12</v>
      </c>
      <c r="S12" s="1">
        <v>15</v>
      </c>
      <c r="T12" s="1">
        <f t="shared" si="5"/>
        <v>-3</v>
      </c>
      <c r="U12" s="26" t="s">
        <v>7</v>
      </c>
    </row>
    <row r="13" spans="2:21" ht="15" customHeight="1">
      <c r="B13" s="25" t="s">
        <v>8</v>
      </c>
      <c r="C13" s="1">
        <v>15</v>
      </c>
      <c r="D13" s="1">
        <v>7</v>
      </c>
      <c r="E13" s="1">
        <f t="shared" si="0"/>
        <v>8</v>
      </c>
      <c r="F13" s="1">
        <v>11</v>
      </c>
      <c r="G13" s="1">
        <v>9</v>
      </c>
      <c r="H13" s="1">
        <f t="shared" si="1"/>
        <v>2</v>
      </c>
      <c r="I13" s="1">
        <v>22</v>
      </c>
      <c r="J13" s="1">
        <v>7</v>
      </c>
      <c r="K13" s="1">
        <f t="shared" si="2"/>
        <v>15</v>
      </c>
      <c r="L13" s="3">
        <v>20</v>
      </c>
      <c r="M13" s="1">
        <v>20</v>
      </c>
      <c r="N13" s="1">
        <f t="shared" si="3"/>
        <v>0</v>
      </c>
      <c r="O13" s="3">
        <v>8</v>
      </c>
      <c r="P13" s="1">
        <v>18</v>
      </c>
      <c r="Q13" s="1">
        <f t="shared" si="4"/>
        <v>-10</v>
      </c>
      <c r="R13" s="3">
        <v>16</v>
      </c>
      <c r="S13" s="1">
        <v>19</v>
      </c>
      <c r="T13" s="1">
        <f t="shared" si="5"/>
        <v>-3</v>
      </c>
      <c r="U13" s="26" t="s">
        <v>8</v>
      </c>
    </row>
    <row r="14" spans="2:21" ht="15" customHeight="1">
      <c r="B14" s="25" t="s">
        <v>9</v>
      </c>
      <c r="C14" s="1">
        <v>32</v>
      </c>
      <c r="D14" s="1">
        <v>42</v>
      </c>
      <c r="E14" s="1">
        <f t="shared" si="0"/>
        <v>-10</v>
      </c>
      <c r="F14" s="1">
        <v>39</v>
      </c>
      <c r="G14" s="1">
        <v>22</v>
      </c>
      <c r="H14" s="1">
        <f t="shared" si="1"/>
        <v>17</v>
      </c>
      <c r="I14" s="1">
        <v>41</v>
      </c>
      <c r="J14" s="1">
        <v>41</v>
      </c>
      <c r="K14" s="1">
        <f t="shared" si="2"/>
        <v>0</v>
      </c>
      <c r="L14" s="3">
        <v>21</v>
      </c>
      <c r="M14" s="1">
        <v>20</v>
      </c>
      <c r="N14" s="1">
        <f t="shared" si="3"/>
        <v>1</v>
      </c>
      <c r="O14" s="3">
        <v>13</v>
      </c>
      <c r="P14" s="1">
        <v>21</v>
      </c>
      <c r="Q14" s="1">
        <f t="shared" si="4"/>
        <v>-8</v>
      </c>
      <c r="R14" s="3">
        <v>31</v>
      </c>
      <c r="S14" s="1">
        <v>23</v>
      </c>
      <c r="T14" s="1">
        <f t="shared" si="5"/>
        <v>8</v>
      </c>
      <c r="U14" s="26" t="s">
        <v>9</v>
      </c>
    </row>
    <row r="15" spans="2:21" ht="15" customHeight="1">
      <c r="B15" s="25" t="s">
        <v>10</v>
      </c>
      <c r="C15" s="1">
        <v>56</v>
      </c>
      <c r="D15" s="1">
        <v>79</v>
      </c>
      <c r="E15" s="1">
        <f t="shared" si="0"/>
        <v>-23</v>
      </c>
      <c r="F15" s="1">
        <v>74</v>
      </c>
      <c r="G15" s="1">
        <v>100</v>
      </c>
      <c r="H15" s="1">
        <f t="shared" si="1"/>
        <v>-26</v>
      </c>
      <c r="I15" s="1">
        <v>96</v>
      </c>
      <c r="J15" s="1">
        <v>76</v>
      </c>
      <c r="K15" s="1">
        <f t="shared" si="2"/>
        <v>20</v>
      </c>
      <c r="L15" s="3">
        <v>79</v>
      </c>
      <c r="M15" s="1">
        <v>79</v>
      </c>
      <c r="N15" s="1">
        <f t="shared" si="3"/>
        <v>0</v>
      </c>
      <c r="O15" s="3">
        <v>70</v>
      </c>
      <c r="P15" s="1">
        <v>85</v>
      </c>
      <c r="Q15" s="1">
        <f t="shared" si="4"/>
        <v>-15</v>
      </c>
      <c r="R15" s="3">
        <v>53</v>
      </c>
      <c r="S15" s="1">
        <v>72</v>
      </c>
      <c r="T15" s="1">
        <f t="shared" si="5"/>
        <v>-19</v>
      </c>
      <c r="U15" s="26" t="s">
        <v>10</v>
      </c>
    </row>
    <row r="16" spans="2:21" ht="15" customHeight="1">
      <c r="B16" s="25" t="s">
        <v>11</v>
      </c>
      <c r="C16" s="1">
        <v>53</v>
      </c>
      <c r="D16" s="1">
        <v>74</v>
      </c>
      <c r="E16" s="1">
        <f t="shared" si="0"/>
        <v>-21</v>
      </c>
      <c r="F16" s="1">
        <v>55</v>
      </c>
      <c r="G16" s="1">
        <v>78</v>
      </c>
      <c r="H16" s="1">
        <f t="shared" si="1"/>
        <v>-23</v>
      </c>
      <c r="I16" s="1">
        <v>80</v>
      </c>
      <c r="J16" s="1">
        <v>89</v>
      </c>
      <c r="K16" s="1">
        <f t="shared" si="2"/>
        <v>-9</v>
      </c>
      <c r="L16" s="3">
        <v>50</v>
      </c>
      <c r="M16" s="1">
        <v>118</v>
      </c>
      <c r="N16" s="1">
        <f t="shared" si="3"/>
        <v>-68</v>
      </c>
      <c r="O16" s="3">
        <v>34</v>
      </c>
      <c r="P16" s="1">
        <v>106</v>
      </c>
      <c r="Q16" s="1">
        <f t="shared" si="4"/>
        <v>-72</v>
      </c>
      <c r="R16" s="3">
        <v>51</v>
      </c>
      <c r="S16" s="1">
        <v>68</v>
      </c>
      <c r="T16" s="1">
        <f t="shared" si="5"/>
        <v>-17</v>
      </c>
      <c r="U16" s="26" t="s">
        <v>11</v>
      </c>
    </row>
    <row r="17" spans="2:21" ht="15" customHeight="1">
      <c r="B17" s="25" t="s">
        <v>12</v>
      </c>
      <c r="C17" s="1">
        <v>92</v>
      </c>
      <c r="D17" s="1">
        <v>50</v>
      </c>
      <c r="E17" s="1">
        <f t="shared" si="0"/>
        <v>42</v>
      </c>
      <c r="F17" s="1">
        <v>51</v>
      </c>
      <c r="G17" s="1">
        <v>60</v>
      </c>
      <c r="H17" s="1">
        <f t="shared" si="1"/>
        <v>-9</v>
      </c>
      <c r="I17" s="1">
        <v>75</v>
      </c>
      <c r="J17" s="1">
        <v>33</v>
      </c>
      <c r="K17" s="1">
        <f t="shared" si="2"/>
        <v>42</v>
      </c>
      <c r="L17" s="3">
        <v>87</v>
      </c>
      <c r="M17" s="1">
        <v>56</v>
      </c>
      <c r="N17" s="1">
        <f t="shared" si="3"/>
        <v>31</v>
      </c>
      <c r="O17" s="3">
        <v>54</v>
      </c>
      <c r="P17" s="1">
        <v>49</v>
      </c>
      <c r="Q17" s="1">
        <f t="shared" si="4"/>
        <v>5</v>
      </c>
      <c r="R17" s="3">
        <v>76</v>
      </c>
      <c r="S17" s="1">
        <v>59</v>
      </c>
      <c r="T17" s="1">
        <f t="shared" si="5"/>
        <v>17</v>
      </c>
      <c r="U17" s="26" t="s">
        <v>12</v>
      </c>
    </row>
    <row r="18" spans="2:21" ht="15" customHeight="1">
      <c r="B18" s="25" t="s">
        <v>13</v>
      </c>
      <c r="C18" s="1">
        <v>162</v>
      </c>
      <c r="D18" s="1">
        <v>238</v>
      </c>
      <c r="E18" s="1">
        <f t="shared" si="0"/>
        <v>-76</v>
      </c>
      <c r="F18" s="1">
        <v>133</v>
      </c>
      <c r="G18" s="1">
        <v>230</v>
      </c>
      <c r="H18" s="1">
        <f t="shared" si="1"/>
        <v>-97</v>
      </c>
      <c r="I18" s="1">
        <v>215</v>
      </c>
      <c r="J18" s="1">
        <v>266</v>
      </c>
      <c r="K18" s="1">
        <f t="shared" si="2"/>
        <v>-51</v>
      </c>
      <c r="L18" s="3">
        <v>191</v>
      </c>
      <c r="M18" s="1">
        <v>271</v>
      </c>
      <c r="N18" s="1">
        <f t="shared" si="3"/>
        <v>-80</v>
      </c>
      <c r="O18" s="3">
        <v>128</v>
      </c>
      <c r="P18" s="1">
        <v>213</v>
      </c>
      <c r="Q18" s="1">
        <f t="shared" si="4"/>
        <v>-85</v>
      </c>
      <c r="R18" s="3">
        <v>202</v>
      </c>
      <c r="S18" s="1">
        <v>235</v>
      </c>
      <c r="T18" s="1">
        <f t="shared" si="5"/>
        <v>-33</v>
      </c>
      <c r="U18" s="26" t="s">
        <v>13</v>
      </c>
    </row>
    <row r="19" spans="2:21" ht="15" customHeight="1">
      <c r="B19" s="25" t="s">
        <v>14</v>
      </c>
      <c r="C19" s="1">
        <v>261</v>
      </c>
      <c r="D19" s="1">
        <v>232</v>
      </c>
      <c r="E19" s="1">
        <f t="shared" si="0"/>
        <v>29</v>
      </c>
      <c r="F19" s="1">
        <v>160</v>
      </c>
      <c r="G19" s="1">
        <v>251</v>
      </c>
      <c r="H19" s="1">
        <f t="shared" si="1"/>
        <v>-91</v>
      </c>
      <c r="I19" s="1">
        <v>182</v>
      </c>
      <c r="J19" s="1">
        <v>240</v>
      </c>
      <c r="K19" s="1">
        <f t="shared" si="2"/>
        <v>-58</v>
      </c>
      <c r="L19" s="3">
        <v>162</v>
      </c>
      <c r="M19" s="1">
        <v>295</v>
      </c>
      <c r="N19" s="1">
        <f t="shared" si="3"/>
        <v>-133</v>
      </c>
      <c r="O19" s="3">
        <v>149</v>
      </c>
      <c r="P19" s="1">
        <v>260</v>
      </c>
      <c r="Q19" s="1">
        <f t="shared" si="4"/>
        <v>-111</v>
      </c>
      <c r="R19" s="3">
        <v>170</v>
      </c>
      <c r="S19" s="1">
        <v>221</v>
      </c>
      <c r="T19" s="1">
        <f t="shared" si="5"/>
        <v>-51</v>
      </c>
      <c r="U19" s="26" t="s">
        <v>14</v>
      </c>
    </row>
    <row r="20" spans="2:21" ht="15" customHeight="1">
      <c r="B20" s="25" t="s">
        <v>15</v>
      </c>
      <c r="C20" s="1">
        <v>488</v>
      </c>
      <c r="D20" s="1">
        <v>718</v>
      </c>
      <c r="E20" s="1">
        <f t="shared" si="0"/>
        <v>-230</v>
      </c>
      <c r="F20" s="1">
        <v>453</v>
      </c>
      <c r="G20" s="1">
        <v>721</v>
      </c>
      <c r="H20" s="1">
        <f t="shared" si="1"/>
        <v>-268</v>
      </c>
      <c r="I20" s="1">
        <v>483</v>
      </c>
      <c r="J20" s="1">
        <v>770</v>
      </c>
      <c r="K20" s="1">
        <f t="shared" si="2"/>
        <v>-287</v>
      </c>
      <c r="L20" s="3">
        <v>491</v>
      </c>
      <c r="M20" s="1">
        <v>824</v>
      </c>
      <c r="N20" s="1">
        <f t="shared" si="3"/>
        <v>-333</v>
      </c>
      <c r="O20" s="3">
        <v>396</v>
      </c>
      <c r="P20" s="1">
        <v>722</v>
      </c>
      <c r="Q20" s="1">
        <f t="shared" si="4"/>
        <v>-326</v>
      </c>
      <c r="R20" s="3">
        <v>408</v>
      </c>
      <c r="S20" s="1">
        <v>712</v>
      </c>
      <c r="T20" s="1">
        <f t="shared" si="5"/>
        <v>-304</v>
      </c>
      <c r="U20" s="26" t="s">
        <v>15</v>
      </c>
    </row>
    <row r="21" spans="2:21" ht="15" customHeight="1">
      <c r="B21" s="25" t="s">
        <v>16</v>
      </c>
      <c r="C21" s="1">
        <v>333</v>
      </c>
      <c r="D21" s="1">
        <v>421</v>
      </c>
      <c r="E21" s="1">
        <f t="shared" si="0"/>
        <v>-88</v>
      </c>
      <c r="F21" s="1">
        <v>328</v>
      </c>
      <c r="G21" s="1">
        <v>391</v>
      </c>
      <c r="H21" s="1">
        <f t="shared" si="1"/>
        <v>-63</v>
      </c>
      <c r="I21" s="1">
        <v>344</v>
      </c>
      <c r="J21" s="1">
        <v>468</v>
      </c>
      <c r="K21" s="1">
        <f t="shared" si="2"/>
        <v>-124</v>
      </c>
      <c r="L21" s="3">
        <v>346</v>
      </c>
      <c r="M21" s="1">
        <v>429</v>
      </c>
      <c r="N21" s="1">
        <f t="shared" si="3"/>
        <v>-83</v>
      </c>
      <c r="O21" s="3">
        <v>267</v>
      </c>
      <c r="P21" s="1">
        <v>487</v>
      </c>
      <c r="Q21" s="1">
        <f t="shared" si="4"/>
        <v>-220</v>
      </c>
      <c r="R21" s="3">
        <v>305</v>
      </c>
      <c r="S21" s="1">
        <v>397</v>
      </c>
      <c r="T21" s="1">
        <f t="shared" si="5"/>
        <v>-92</v>
      </c>
      <c r="U21" s="26" t="s">
        <v>16</v>
      </c>
    </row>
    <row r="22" spans="2:21" ht="15" customHeight="1">
      <c r="B22" s="25" t="s">
        <v>17</v>
      </c>
      <c r="C22" s="1">
        <v>48</v>
      </c>
      <c r="D22" s="1">
        <v>35</v>
      </c>
      <c r="E22" s="1">
        <f t="shared" si="0"/>
        <v>13</v>
      </c>
      <c r="F22" s="1">
        <v>39</v>
      </c>
      <c r="G22" s="1">
        <v>28</v>
      </c>
      <c r="H22" s="1">
        <f t="shared" si="1"/>
        <v>11</v>
      </c>
      <c r="I22" s="1">
        <v>37</v>
      </c>
      <c r="J22" s="1">
        <v>52</v>
      </c>
      <c r="K22" s="1">
        <f t="shared" si="2"/>
        <v>-15</v>
      </c>
      <c r="L22" s="3">
        <v>43</v>
      </c>
      <c r="M22" s="1">
        <v>41</v>
      </c>
      <c r="N22" s="1">
        <f t="shared" si="3"/>
        <v>2</v>
      </c>
      <c r="O22" s="3">
        <v>31</v>
      </c>
      <c r="P22" s="1">
        <v>33</v>
      </c>
      <c r="Q22" s="1">
        <f t="shared" si="4"/>
        <v>-2</v>
      </c>
      <c r="R22" s="3">
        <v>41</v>
      </c>
      <c r="S22" s="1">
        <v>26</v>
      </c>
      <c r="T22" s="1">
        <f t="shared" si="5"/>
        <v>15</v>
      </c>
      <c r="U22" s="26" t="s">
        <v>17</v>
      </c>
    </row>
    <row r="23" spans="2:21" ht="15" customHeight="1">
      <c r="B23" s="25" t="s">
        <v>18</v>
      </c>
      <c r="C23" s="1">
        <v>30</v>
      </c>
      <c r="D23" s="1">
        <v>31</v>
      </c>
      <c r="E23" s="1">
        <f t="shared" si="0"/>
        <v>-1</v>
      </c>
      <c r="F23" s="1">
        <v>60</v>
      </c>
      <c r="G23" s="1">
        <v>61</v>
      </c>
      <c r="H23" s="1">
        <f t="shared" si="1"/>
        <v>-1</v>
      </c>
      <c r="I23" s="1">
        <v>70</v>
      </c>
      <c r="J23" s="1">
        <v>83</v>
      </c>
      <c r="K23" s="1">
        <f t="shared" si="2"/>
        <v>-13</v>
      </c>
      <c r="L23" s="3">
        <v>64</v>
      </c>
      <c r="M23" s="1">
        <v>85</v>
      </c>
      <c r="N23" s="1">
        <f t="shared" si="3"/>
        <v>-21</v>
      </c>
      <c r="O23" s="3">
        <v>42</v>
      </c>
      <c r="P23" s="1">
        <v>39</v>
      </c>
      <c r="Q23" s="1">
        <f t="shared" si="4"/>
        <v>3</v>
      </c>
      <c r="R23" s="3">
        <v>57</v>
      </c>
      <c r="S23" s="1">
        <v>48</v>
      </c>
      <c r="T23" s="1">
        <f t="shared" si="5"/>
        <v>9</v>
      </c>
      <c r="U23" s="26" t="s">
        <v>18</v>
      </c>
    </row>
    <row r="24" spans="2:21" ht="15" customHeight="1">
      <c r="B24" s="25" t="s">
        <v>19</v>
      </c>
      <c r="C24" s="1">
        <v>85</v>
      </c>
      <c r="D24" s="1">
        <v>77</v>
      </c>
      <c r="E24" s="1">
        <f t="shared" si="0"/>
        <v>8</v>
      </c>
      <c r="F24" s="1">
        <v>81</v>
      </c>
      <c r="G24" s="1">
        <v>77</v>
      </c>
      <c r="H24" s="1">
        <f t="shared" si="1"/>
        <v>4</v>
      </c>
      <c r="I24" s="1">
        <v>87</v>
      </c>
      <c r="J24" s="1">
        <v>69</v>
      </c>
      <c r="K24" s="1">
        <f t="shared" si="2"/>
        <v>18</v>
      </c>
      <c r="L24" s="3">
        <v>106</v>
      </c>
      <c r="M24" s="1">
        <v>78</v>
      </c>
      <c r="N24" s="1">
        <f t="shared" si="3"/>
        <v>28</v>
      </c>
      <c r="O24" s="3">
        <v>88</v>
      </c>
      <c r="P24" s="1">
        <v>97</v>
      </c>
      <c r="Q24" s="1">
        <f t="shared" si="4"/>
        <v>-9</v>
      </c>
      <c r="R24" s="3">
        <v>96</v>
      </c>
      <c r="S24" s="1">
        <v>71</v>
      </c>
      <c r="T24" s="1">
        <f t="shared" si="5"/>
        <v>25</v>
      </c>
      <c r="U24" s="26" t="s">
        <v>19</v>
      </c>
    </row>
    <row r="25" spans="2:21" ht="15" customHeight="1">
      <c r="B25" s="25" t="s">
        <v>20</v>
      </c>
      <c r="C25" s="1">
        <v>72</v>
      </c>
      <c r="D25" s="1">
        <v>48</v>
      </c>
      <c r="E25" s="1">
        <f t="shared" si="0"/>
        <v>24</v>
      </c>
      <c r="F25" s="1">
        <v>73</v>
      </c>
      <c r="G25" s="1">
        <v>55</v>
      </c>
      <c r="H25" s="1">
        <f t="shared" si="1"/>
        <v>18</v>
      </c>
      <c r="I25" s="1">
        <v>77</v>
      </c>
      <c r="J25" s="1">
        <v>50</v>
      </c>
      <c r="K25" s="1">
        <f t="shared" si="2"/>
        <v>27</v>
      </c>
      <c r="L25" s="3">
        <v>61</v>
      </c>
      <c r="M25" s="1">
        <v>35</v>
      </c>
      <c r="N25" s="1">
        <f t="shared" si="3"/>
        <v>26</v>
      </c>
      <c r="O25" s="3">
        <v>51</v>
      </c>
      <c r="P25" s="1">
        <v>107</v>
      </c>
      <c r="Q25" s="1">
        <f t="shared" si="4"/>
        <v>-56</v>
      </c>
      <c r="R25" s="3">
        <v>76</v>
      </c>
      <c r="S25" s="1">
        <v>68</v>
      </c>
      <c r="T25" s="1">
        <f t="shared" si="5"/>
        <v>8</v>
      </c>
      <c r="U25" s="26" t="s">
        <v>20</v>
      </c>
    </row>
    <row r="26" spans="2:21" ht="15" customHeight="1">
      <c r="B26" s="25" t="s">
        <v>21</v>
      </c>
      <c r="C26" s="1">
        <v>47</v>
      </c>
      <c r="D26" s="1">
        <v>29</v>
      </c>
      <c r="E26" s="1">
        <f t="shared" si="0"/>
        <v>18</v>
      </c>
      <c r="F26" s="1">
        <v>23</v>
      </c>
      <c r="G26" s="1">
        <v>24</v>
      </c>
      <c r="H26" s="1">
        <f t="shared" si="1"/>
        <v>-1</v>
      </c>
      <c r="I26" s="1">
        <v>23</v>
      </c>
      <c r="J26" s="1">
        <v>22</v>
      </c>
      <c r="K26" s="1">
        <f t="shared" si="2"/>
        <v>1</v>
      </c>
      <c r="L26" s="4">
        <v>42</v>
      </c>
      <c r="M26" s="1">
        <v>28</v>
      </c>
      <c r="N26" s="1">
        <f t="shared" si="3"/>
        <v>14</v>
      </c>
      <c r="O26" s="3">
        <v>33</v>
      </c>
      <c r="P26" s="1">
        <v>44</v>
      </c>
      <c r="Q26" s="1">
        <f t="shared" si="4"/>
        <v>-11</v>
      </c>
      <c r="R26" s="3">
        <v>39</v>
      </c>
      <c r="S26" s="1">
        <v>33</v>
      </c>
      <c r="T26" s="1">
        <f t="shared" si="5"/>
        <v>6</v>
      </c>
      <c r="U26" s="26" t="s">
        <v>21</v>
      </c>
    </row>
    <row r="27" spans="2:21" ht="15" customHeight="1">
      <c r="B27" s="25" t="s">
        <v>22</v>
      </c>
      <c r="C27" s="1">
        <v>140</v>
      </c>
      <c r="D27" s="1">
        <v>132</v>
      </c>
      <c r="E27" s="1">
        <f t="shared" si="0"/>
        <v>8</v>
      </c>
      <c r="F27" s="1">
        <v>118</v>
      </c>
      <c r="G27" s="1">
        <v>127</v>
      </c>
      <c r="H27" s="1">
        <f t="shared" si="1"/>
        <v>-9</v>
      </c>
      <c r="I27" s="1">
        <v>103</v>
      </c>
      <c r="J27" s="1">
        <v>132</v>
      </c>
      <c r="K27" s="1">
        <f t="shared" si="2"/>
        <v>-29</v>
      </c>
      <c r="L27" s="4">
        <v>126</v>
      </c>
      <c r="M27" s="1">
        <v>121</v>
      </c>
      <c r="N27" s="1">
        <f t="shared" si="3"/>
        <v>5</v>
      </c>
      <c r="O27" s="4">
        <v>122</v>
      </c>
      <c r="P27" s="1">
        <v>124</v>
      </c>
      <c r="Q27" s="1">
        <f t="shared" si="4"/>
        <v>-2</v>
      </c>
      <c r="R27" s="4">
        <v>128</v>
      </c>
      <c r="S27" s="1">
        <v>123</v>
      </c>
      <c r="T27" s="1">
        <f t="shared" si="5"/>
        <v>5</v>
      </c>
      <c r="U27" s="26" t="s">
        <v>22</v>
      </c>
    </row>
    <row r="28" spans="2:21" ht="15" customHeight="1">
      <c r="B28" s="25" t="s">
        <v>23</v>
      </c>
      <c r="C28" s="1">
        <v>463</v>
      </c>
      <c r="D28" s="1">
        <v>397</v>
      </c>
      <c r="E28" s="1">
        <f t="shared" si="0"/>
        <v>66</v>
      </c>
      <c r="F28" s="1">
        <v>427</v>
      </c>
      <c r="G28" s="1">
        <v>389</v>
      </c>
      <c r="H28" s="1">
        <f t="shared" si="1"/>
        <v>38</v>
      </c>
      <c r="I28" s="1">
        <v>468</v>
      </c>
      <c r="J28" s="1">
        <v>516</v>
      </c>
      <c r="K28" s="1">
        <f t="shared" si="2"/>
        <v>-48</v>
      </c>
      <c r="L28" s="4">
        <v>494</v>
      </c>
      <c r="M28" s="1">
        <v>587</v>
      </c>
      <c r="N28" s="1">
        <f t="shared" si="3"/>
        <v>-93</v>
      </c>
      <c r="O28" s="4">
        <v>344</v>
      </c>
      <c r="P28" s="1">
        <v>427</v>
      </c>
      <c r="Q28" s="1">
        <f t="shared" si="4"/>
        <v>-83</v>
      </c>
      <c r="R28" s="4">
        <v>472</v>
      </c>
      <c r="S28" s="1">
        <v>395</v>
      </c>
      <c r="T28" s="1">
        <f t="shared" si="5"/>
        <v>77</v>
      </c>
      <c r="U28" s="26" t="s">
        <v>23</v>
      </c>
    </row>
    <row r="29" spans="2:21" ht="15" customHeight="1">
      <c r="B29" s="25" t="s">
        <v>24</v>
      </c>
      <c r="C29" s="1">
        <v>572</v>
      </c>
      <c r="D29" s="1">
        <v>582</v>
      </c>
      <c r="E29" s="1">
        <f t="shared" si="0"/>
        <v>-10</v>
      </c>
      <c r="F29" s="1">
        <v>601</v>
      </c>
      <c r="G29" s="1">
        <v>514</v>
      </c>
      <c r="H29" s="1">
        <f t="shared" si="1"/>
        <v>87</v>
      </c>
      <c r="I29" s="1">
        <v>577</v>
      </c>
      <c r="J29" s="1">
        <v>546</v>
      </c>
      <c r="K29" s="1">
        <f t="shared" si="2"/>
        <v>31</v>
      </c>
      <c r="L29" s="4">
        <v>602</v>
      </c>
      <c r="M29" s="1">
        <v>655</v>
      </c>
      <c r="N29" s="1">
        <f t="shared" si="3"/>
        <v>-53</v>
      </c>
      <c r="O29" s="4">
        <v>530</v>
      </c>
      <c r="P29" s="1">
        <v>571</v>
      </c>
      <c r="Q29" s="1">
        <f t="shared" si="4"/>
        <v>-41</v>
      </c>
      <c r="R29" s="4">
        <v>577</v>
      </c>
      <c r="S29" s="1">
        <v>519</v>
      </c>
      <c r="T29" s="1">
        <f t="shared" si="5"/>
        <v>58</v>
      </c>
      <c r="U29" s="26" t="s">
        <v>24</v>
      </c>
    </row>
    <row r="30" spans="2:21" ht="15" customHeight="1">
      <c r="B30" s="25" t="s">
        <v>25</v>
      </c>
      <c r="C30" s="1">
        <v>7815</v>
      </c>
      <c r="D30" s="1">
        <v>7611</v>
      </c>
      <c r="E30" s="1">
        <f t="shared" si="0"/>
        <v>204</v>
      </c>
      <c r="F30" s="1">
        <v>8159</v>
      </c>
      <c r="G30" s="1">
        <v>7761</v>
      </c>
      <c r="H30" s="1">
        <f t="shared" si="1"/>
        <v>398</v>
      </c>
      <c r="I30" s="1">
        <v>8050</v>
      </c>
      <c r="J30" s="1">
        <v>8222</v>
      </c>
      <c r="K30" s="1">
        <f t="shared" si="2"/>
        <v>-172</v>
      </c>
      <c r="L30" s="4">
        <v>8118</v>
      </c>
      <c r="M30" s="1">
        <v>8703</v>
      </c>
      <c r="N30" s="1">
        <f t="shared" si="3"/>
        <v>-585</v>
      </c>
      <c r="O30" s="4">
        <v>7552</v>
      </c>
      <c r="P30" s="1">
        <v>8269</v>
      </c>
      <c r="Q30" s="1">
        <f t="shared" si="4"/>
        <v>-717</v>
      </c>
      <c r="R30" s="4">
        <v>7791</v>
      </c>
      <c r="S30" s="1">
        <v>7956</v>
      </c>
      <c r="T30" s="1">
        <f>R30-S30</f>
        <v>-165</v>
      </c>
      <c r="U30" s="26" t="s">
        <v>25</v>
      </c>
    </row>
    <row r="31" spans="2:21" ht="15" customHeight="1">
      <c r="B31" s="25" t="s">
        <v>26</v>
      </c>
      <c r="C31" s="1">
        <v>395</v>
      </c>
      <c r="D31" s="1">
        <v>318</v>
      </c>
      <c r="E31" s="1">
        <f t="shared" si="0"/>
        <v>77</v>
      </c>
      <c r="F31" s="1">
        <v>425</v>
      </c>
      <c r="G31" s="1">
        <v>307</v>
      </c>
      <c r="H31" s="1">
        <f t="shared" si="1"/>
        <v>118</v>
      </c>
      <c r="I31" s="1">
        <v>398</v>
      </c>
      <c r="J31" s="1">
        <v>358</v>
      </c>
      <c r="K31" s="1">
        <f t="shared" si="2"/>
        <v>40</v>
      </c>
      <c r="L31" s="4">
        <v>380</v>
      </c>
      <c r="M31" s="1">
        <v>302</v>
      </c>
      <c r="N31" s="1">
        <f t="shared" si="3"/>
        <v>78</v>
      </c>
      <c r="O31" s="4">
        <v>365</v>
      </c>
      <c r="P31" s="1">
        <v>348</v>
      </c>
      <c r="Q31" s="1">
        <f t="shared" si="4"/>
        <v>17</v>
      </c>
      <c r="R31" s="4">
        <v>357</v>
      </c>
      <c r="S31" s="1">
        <v>311</v>
      </c>
      <c r="T31" s="1">
        <f t="shared" si="5"/>
        <v>46</v>
      </c>
      <c r="U31" s="26" t="s">
        <v>26</v>
      </c>
    </row>
    <row r="32" spans="2:21" ht="15" customHeight="1">
      <c r="B32" s="25" t="s">
        <v>27</v>
      </c>
      <c r="C32" s="1">
        <v>124</v>
      </c>
      <c r="D32" s="1">
        <v>90</v>
      </c>
      <c r="E32" s="1">
        <f t="shared" si="0"/>
        <v>34</v>
      </c>
      <c r="F32" s="1">
        <v>104</v>
      </c>
      <c r="G32" s="1">
        <v>123</v>
      </c>
      <c r="H32" s="1">
        <f t="shared" si="1"/>
        <v>-19</v>
      </c>
      <c r="I32" s="1">
        <v>82</v>
      </c>
      <c r="J32" s="1">
        <v>106</v>
      </c>
      <c r="K32" s="1">
        <f t="shared" si="2"/>
        <v>-24</v>
      </c>
      <c r="L32" s="4">
        <v>106</v>
      </c>
      <c r="M32" s="1">
        <v>111</v>
      </c>
      <c r="N32" s="1">
        <f t="shared" si="3"/>
        <v>-5</v>
      </c>
      <c r="O32" s="4">
        <v>69</v>
      </c>
      <c r="P32" s="1">
        <v>100</v>
      </c>
      <c r="Q32" s="1">
        <f t="shared" si="4"/>
        <v>-31</v>
      </c>
      <c r="R32" s="4">
        <v>118</v>
      </c>
      <c r="S32" s="1">
        <v>103</v>
      </c>
      <c r="T32" s="1">
        <f t="shared" si="5"/>
        <v>15</v>
      </c>
      <c r="U32" s="26" t="s">
        <v>27</v>
      </c>
    </row>
    <row r="33" spans="2:21" ht="15" customHeight="1">
      <c r="B33" s="25" t="s">
        <v>28</v>
      </c>
      <c r="C33" s="1">
        <v>123</v>
      </c>
      <c r="D33" s="1">
        <v>203</v>
      </c>
      <c r="E33" s="1">
        <f t="shared" si="0"/>
        <v>-80</v>
      </c>
      <c r="F33" s="1">
        <v>104</v>
      </c>
      <c r="G33" s="1">
        <v>132</v>
      </c>
      <c r="H33" s="1">
        <f t="shared" si="1"/>
        <v>-28</v>
      </c>
      <c r="I33" s="1">
        <v>135</v>
      </c>
      <c r="J33" s="1">
        <v>149</v>
      </c>
      <c r="K33" s="1">
        <f t="shared" si="2"/>
        <v>-14</v>
      </c>
      <c r="L33" s="4">
        <v>102</v>
      </c>
      <c r="M33" s="1">
        <v>180</v>
      </c>
      <c r="N33" s="1">
        <f t="shared" si="3"/>
        <v>-78</v>
      </c>
      <c r="O33" s="4">
        <v>103</v>
      </c>
      <c r="P33" s="1">
        <v>158</v>
      </c>
      <c r="Q33" s="1">
        <f t="shared" si="4"/>
        <v>-55</v>
      </c>
      <c r="R33" s="4">
        <v>104</v>
      </c>
      <c r="S33" s="1">
        <v>152</v>
      </c>
      <c r="T33" s="1">
        <f t="shared" si="5"/>
        <v>-48</v>
      </c>
      <c r="U33" s="26" t="s">
        <v>28</v>
      </c>
    </row>
    <row r="34" spans="2:21" ht="15" customHeight="1">
      <c r="B34" s="25" t="s">
        <v>29</v>
      </c>
      <c r="C34" s="1">
        <v>338</v>
      </c>
      <c r="D34" s="1">
        <v>328</v>
      </c>
      <c r="E34" s="1">
        <f t="shared" si="0"/>
        <v>10</v>
      </c>
      <c r="F34" s="1">
        <v>315</v>
      </c>
      <c r="G34" s="1">
        <v>342</v>
      </c>
      <c r="H34" s="1">
        <f t="shared" si="1"/>
        <v>-27</v>
      </c>
      <c r="I34" s="1">
        <v>340</v>
      </c>
      <c r="J34" s="1">
        <v>328</v>
      </c>
      <c r="K34" s="1">
        <f t="shared" si="2"/>
        <v>12</v>
      </c>
      <c r="L34" s="4">
        <v>398</v>
      </c>
      <c r="M34" s="1">
        <v>317</v>
      </c>
      <c r="N34" s="1">
        <f t="shared" si="3"/>
        <v>81</v>
      </c>
      <c r="O34" s="4">
        <v>269</v>
      </c>
      <c r="P34" s="1">
        <v>345</v>
      </c>
      <c r="Q34" s="1">
        <f t="shared" si="4"/>
        <v>-76</v>
      </c>
      <c r="R34" s="4">
        <v>273</v>
      </c>
      <c r="S34" s="1">
        <v>345</v>
      </c>
      <c r="T34" s="1">
        <f t="shared" si="5"/>
        <v>-72</v>
      </c>
      <c r="U34" s="26" t="s">
        <v>29</v>
      </c>
    </row>
    <row r="35" spans="2:21" ht="15" customHeight="1">
      <c r="B35" s="25" t="s">
        <v>30</v>
      </c>
      <c r="C35" s="1">
        <v>149</v>
      </c>
      <c r="D35" s="1">
        <v>203</v>
      </c>
      <c r="E35" s="1">
        <f t="shared" si="0"/>
        <v>-54</v>
      </c>
      <c r="F35" s="1">
        <v>196</v>
      </c>
      <c r="G35" s="1">
        <v>221</v>
      </c>
      <c r="H35" s="1">
        <f t="shared" si="1"/>
        <v>-25</v>
      </c>
      <c r="I35" s="1">
        <v>197</v>
      </c>
      <c r="J35" s="1">
        <v>186</v>
      </c>
      <c r="K35" s="1">
        <f t="shared" si="2"/>
        <v>11</v>
      </c>
      <c r="L35" s="4">
        <v>208</v>
      </c>
      <c r="M35" s="1">
        <v>200</v>
      </c>
      <c r="N35" s="1">
        <f t="shared" si="3"/>
        <v>8</v>
      </c>
      <c r="O35" s="4">
        <v>149</v>
      </c>
      <c r="P35" s="1">
        <v>180</v>
      </c>
      <c r="Q35" s="1">
        <f t="shared" si="4"/>
        <v>-31</v>
      </c>
      <c r="R35" s="4">
        <v>200</v>
      </c>
      <c r="S35" s="1">
        <v>181</v>
      </c>
      <c r="T35" s="1">
        <f t="shared" si="5"/>
        <v>19</v>
      </c>
      <c r="U35" s="26" t="s">
        <v>30</v>
      </c>
    </row>
    <row r="36" spans="2:21" ht="15" customHeight="1">
      <c r="B36" s="25" t="s">
        <v>31</v>
      </c>
      <c r="C36" s="1">
        <v>57</v>
      </c>
      <c r="D36" s="1">
        <v>60</v>
      </c>
      <c r="E36" s="1">
        <f t="shared" si="0"/>
        <v>-3</v>
      </c>
      <c r="F36" s="1">
        <v>61</v>
      </c>
      <c r="G36" s="1">
        <v>58</v>
      </c>
      <c r="H36" s="1">
        <f t="shared" si="1"/>
        <v>3</v>
      </c>
      <c r="I36" s="1">
        <v>50</v>
      </c>
      <c r="J36" s="1">
        <v>45</v>
      </c>
      <c r="K36" s="1">
        <f t="shared" si="2"/>
        <v>5</v>
      </c>
      <c r="L36" s="4">
        <v>56</v>
      </c>
      <c r="M36" s="1">
        <v>48</v>
      </c>
      <c r="N36" s="1">
        <f t="shared" si="3"/>
        <v>8</v>
      </c>
      <c r="O36" s="4">
        <v>59</v>
      </c>
      <c r="P36" s="1">
        <v>42</v>
      </c>
      <c r="Q36" s="1">
        <f t="shared" si="4"/>
        <v>17</v>
      </c>
      <c r="R36" s="4">
        <v>70</v>
      </c>
      <c r="S36" s="1">
        <v>42</v>
      </c>
      <c r="T36" s="1">
        <f t="shared" si="5"/>
        <v>28</v>
      </c>
      <c r="U36" s="26" t="s">
        <v>31</v>
      </c>
    </row>
    <row r="37" spans="2:21" ht="15" customHeight="1">
      <c r="B37" s="25" t="s">
        <v>32</v>
      </c>
      <c r="C37" s="1">
        <v>32</v>
      </c>
      <c r="D37" s="1">
        <v>18</v>
      </c>
      <c r="E37" s="1">
        <f t="shared" si="0"/>
        <v>14</v>
      </c>
      <c r="F37" s="1">
        <v>29</v>
      </c>
      <c r="G37" s="1">
        <v>14</v>
      </c>
      <c r="H37" s="1">
        <f t="shared" si="1"/>
        <v>15</v>
      </c>
      <c r="I37" s="1">
        <v>35</v>
      </c>
      <c r="J37" s="1">
        <v>17</v>
      </c>
      <c r="K37" s="1">
        <f t="shared" si="2"/>
        <v>18</v>
      </c>
      <c r="L37" s="4">
        <v>28</v>
      </c>
      <c r="M37" s="1">
        <v>13</v>
      </c>
      <c r="N37" s="1">
        <f t="shared" si="3"/>
        <v>15</v>
      </c>
      <c r="O37" s="4">
        <v>17</v>
      </c>
      <c r="P37" s="1">
        <v>11</v>
      </c>
      <c r="Q37" s="1">
        <f t="shared" si="4"/>
        <v>6</v>
      </c>
      <c r="R37" s="4">
        <v>16</v>
      </c>
      <c r="S37" s="1">
        <v>13</v>
      </c>
      <c r="T37" s="1">
        <f t="shared" si="5"/>
        <v>3</v>
      </c>
      <c r="U37" s="26" t="s">
        <v>32</v>
      </c>
    </row>
    <row r="38" spans="2:21" ht="15" customHeight="1">
      <c r="B38" s="25" t="s">
        <v>33</v>
      </c>
      <c r="C38" s="1">
        <v>16</v>
      </c>
      <c r="D38" s="1">
        <v>16</v>
      </c>
      <c r="E38" s="1">
        <f t="shared" si="0"/>
        <v>0</v>
      </c>
      <c r="F38" s="1">
        <v>19</v>
      </c>
      <c r="G38" s="1">
        <v>16</v>
      </c>
      <c r="H38" s="1">
        <f t="shared" si="1"/>
        <v>3</v>
      </c>
      <c r="I38" s="1">
        <v>18</v>
      </c>
      <c r="J38" s="1">
        <v>20</v>
      </c>
      <c r="K38" s="1">
        <f t="shared" si="2"/>
        <v>-2</v>
      </c>
      <c r="L38" s="3">
        <v>16</v>
      </c>
      <c r="M38" s="1">
        <v>15</v>
      </c>
      <c r="N38" s="1">
        <f t="shared" si="3"/>
        <v>1</v>
      </c>
      <c r="O38" s="4">
        <v>11</v>
      </c>
      <c r="P38" s="1">
        <v>9</v>
      </c>
      <c r="Q38" s="1">
        <f t="shared" si="4"/>
        <v>2</v>
      </c>
      <c r="R38" s="4">
        <v>15</v>
      </c>
      <c r="S38" s="1">
        <v>11</v>
      </c>
      <c r="T38" s="1">
        <f t="shared" si="5"/>
        <v>4</v>
      </c>
      <c r="U38" s="26" t="s">
        <v>33</v>
      </c>
    </row>
    <row r="39" spans="2:21" ht="15" customHeight="1">
      <c r="B39" s="25" t="s">
        <v>34</v>
      </c>
      <c r="C39" s="1">
        <v>34</v>
      </c>
      <c r="D39" s="1">
        <v>16</v>
      </c>
      <c r="E39" s="1">
        <f t="shared" si="0"/>
        <v>18</v>
      </c>
      <c r="F39" s="1">
        <v>41</v>
      </c>
      <c r="G39" s="1">
        <v>22</v>
      </c>
      <c r="H39" s="1">
        <f t="shared" si="1"/>
        <v>19</v>
      </c>
      <c r="I39" s="1">
        <v>21</v>
      </c>
      <c r="J39" s="1">
        <v>8</v>
      </c>
      <c r="K39" s="1">
        <f t="shared" si="2"/>
        <v>13</v>
      </c>
      <c r="L39" s="3">
        <v>26</v>
      </c>
      <c r="M39" s="1">
        <v>20</v>
      </c>
      <c r="N39" s="1">
        <f t="shared" si="3"/>
        <v>6</v>
      </c>
      <c r="O39" s="4">
        <v>9</v>
      </c>
      <c r="P39" s="1">
        <v>18</v>
      </c>
      <c r="Q39" s="1">
        <f t="shared" si="4"/>
        <v>-9</v>
      </c>
      <c r="R39" s="4">
        <v>28</v>
      </c>
      <c r="S39" s="1">
        <v>24</v>
      </c>
      <c r="T39" s="1">
        <f t="shared" si="5"/>
        <v>4</v>
      </c>
      <c r="U39" s="26" t="s">
        <v>34</v>
      </c>
    </row>
    <row r="40" spans="2:21" ht="15" customHeight="1">
      <c r="B40" s="25" t="s">
        <v>35</v>
      </c>
      <c r="C40" s="1">
        <v>141</v>
      </c>
      <c r="D40" s="1">
        <v>69</v>
      </c>
      <c r="E40" s="1">
        <f t="shared" si="0"/>
        <v>72</v>
      </c>
      <c r="F40" s="1">
        <v>113</v>
      </c>
      <c r="G40" s="1">
        <v>97</v>
      </c>
      <c r="H40" s="1">
        <f t="shared" si="1"/>
        <v>16</v>
      </c>
      <c r="I40" s="1">
        <v>84</v>
      </c>
      <c r="J40" s="1">
        <v>126</v>
      </c>
      <c r="K40" s="1">
        <f t="shared" si="2"/>
        <v>-42</v>
      </c>
      <c r="L40" s="3">
        <v>94</v>
      </c>
      <c r="M40" s="1">
        <v>93</v>
      </c>
      <c r="N40" s="1">
        <f t="shared" si="3"/>
        <v>1</v>
      </c>
      <c r="O40" s="4">
        <v>71</v>
      </c>
      <c r="P40" s="1">
        <v>95</v>
      </c>
      <c r="Q40" s="1">
        <f t="shared" si="4"/>
        <v>-24</v>
      </c>
      <c r="R40" s="4">
        <v>86</v>
      </c>
      <c r="S40" s="1">
        <v>50</v>
      </c>
      <c r="T40" s="1">
        <f t="shared" si="5"/>
        <v>36</v>
      </c>
      <c r="U40" s="26" t="s">
        <v>35</v>
      </c>
    </row>
    <row r="41" spans="2:21" ht="15" customHeight="1">
      <c r="B41" s="25" t="s">
        <v>36</v>
      </c>
      <c r="C41" s="1">
        <v>68</v>
      </c>
      <c r="D41" s="1">
        <v>107</v>
      </c>
      <c r="E41" s="1">
        <f t="shared" si="0"/>
        <v>-39</v>
      </c>
      <c r="F41" s="1">
        <v>70</v>
      </c>
      <c r="G41" s="1">
        <v>94</v>
      </c>
      <c r="H41" s="1">
        <f t="shared" si="1"/>
        <v>-24</v>
      </c>
      <c r="I41" s="1">
        <v>91</v>
      </c>
      <c r="J41" s="1">
        <v>70</v>
      </c>
      <c r="K41" s="1">
        <f t="shared" si="2"/>
        <v>21</v>
      </c>
      <c r="L41" s="3">
        <v>54</v>
      </c>
      <c r="M41" s="1">
        <v>88</v>
      </c>
      <c r="N41" s="1">
        <f t="shared" si="3"/>
        <v>-34</v>
      </c>
      <c r="O41" s="4">
        <v>47</v>
      </c>
      <c r="P41" s="1">
        <v>66</v>
      </c>
      <c r="Q41" s="1">
        <f t="shared" si="4"/>
        <v>-19</v>
      </c>
      <c r="R41" s="4">
        <v>83</v>
      </c>
      <c r="S41" s="1">
        <v>84</v>
      </c>
      <c r="T41" s="1">
        <f t="shared" si="5"/>
        <v>-1</v>
      </c>
      <c r="U41" s="26" t="s">
        <v>36</v>
      </c>
    </row>
    <row r="42" spans="2:21" ht="15" customHeight="1">
      <c r="B42" s="25" t="s">
        <v>37</v>
      </c>
      <c r="C42" s="1">
        <v>32</v>
      </c>
      <c r="D42" s="1">
        <v>29</v>
      </c>
      <c r="E42" s="1">
        <f t="shared" si="0"/>
        <v>3</v>
      </c>
      <c r="F42" s="1">
        <v>21</v>
      </c>
      <c r="G42" s="1">
        <v>28</v>
      </c>
      <c r="H42" s="1">
        <f t="shared" si="1"/>
        <v>-7</v>
      </c>
      <c r="I42" s="1">
        <v>20</v>
      </c>
      <c r="J42" s="1">
        <v>37</v>
      </c>
      <c r="K42" s="1">
        <f t="shared" si="2"/>
        <v>-17</v>
      </c>
      <c r="L42" s="3">
        <v>31</v>
      </c>
      <c r="M42" s="1">
        <v>31</v>
      </c>
      <c r="N42" s="1">
        <f t="shared" si="3"/>
        <v>0</v>
      </c>
      <c r="O42" s="4">
        <v>10</v>
      </c>
      <c r="P42" s="1">
        <v>29</v>
      </c>
      <c r="Q42" s="1">
        <f t="shared" si="4"/>
        <v>-19</v>
      </c>
      <c r="R42" s="4">
        <v>44</v>
      </c>
      <c r="S42" s="1">
        <v>27</v>
      </c>
      <c r="T42" s="1">
        <f t="shared" si="5"/>
        <v>17</v>
      </c>
      <c r="U42" s="26" t="s">
        <v>37</v>
      </c>
    </row>
    <row r="43" spans="2:21" ht="15" customHeight="1">
      <c r="B43" s="25" t="s">
        <v>38</v>
      </c>
      <c r="C43" s="1">
        <v>16</v>
      </c>
      <c r="D43" s="1">
        <v>16</v>
      </c>
      <c r="E43" s="1">
        <f t="shared" si="0"/>
        <v>0</v>
      </c>
      <c r="F43" s="1">
        <v>23</v>
      </c>
      <c r="G43" s="1">
        <v>22</v>
      </c>
      <c r="H43" s="1">
        <f t="shared" si="1"/>
        <v>1</v>
      </c>
      <c r="I43" s="1">
        <v>20</v>
      </c>
      <c r="J43" s="1">
        <v>15</v>
      </c>
      <c r="K43" s="1">
        <f t="shared" si="2"/>
        <v>5</v>
      </c>
      <c r="L43" s="3">
        <v>25</v>
      </c>
      <c r="M43" s="1">
        <v>8</v>
      </c>
      <c r="N43" s="1">
        <f t="shared" si="3"/>
        <v>17</v>
      </c>
      <c r="O43" s="4">
        <v>15</v>
      </c>
      <c r="P43" s="1">
        <v>22</v>
      </c>
      <c r="Q43" s="1">
        <f t="shared" si="4"/>
        <v>-7</v>
      </c>
      <c r="R43" s="4">
        <v>29</v>
      </c>
      <c r="S43" s="1">
        <v>9</v>
      </c>
      <c r="T43" s="1">
        <f t="shared" si="5"/>
        <v>20</v>
      </c>
      <c r="U43" s="26" t="s">
        <v>38</v>
      </c>
    </row>
    <row r="44" spans="2:21" ht="15" customHeight="1">
      <c r="B44" s="25" t="s">
        <v>39</v>
      </c>
      <c r="C44" s="1">
        <v>15</v>
      </c>
      <c r="D44" s="1">
        <v>27</v>
      </c>
      <c r="E44" s="1">
        <f t="shared" si="0"/>
        <v>-12</v>
      </c>
      <c r="F44" s="1">
        <v>45</v>
      </c>
      <c r="G44" s="1">
        <v>32</v>
      </c>
      <c r="H44" s="1">
        <f t="shared" si="1"/>
        <v>13</v>
      </c>
      <c r="I44" s="1">
        <v>34</v>
      </c>
      <c r="J44" s="1">
        <v>13</v>
      </c>
      <c r="K44" s="1">
        <f t="shared" si="2"/>
        <v>21</v>
      </c>
      <c r="L44" s="3">
        <v>25</v>
      </c>
      <c r="M44" s="1">
        <v>29</v>
      </c>
      <c r="N44" s="1">
        <f t="shared" si="3"/>
        <v>-4</v>
      </c>
      <c r="O44" s="4">
        <v>11</v>
      </c>
      <c r="P44" s="1">
        <v>19</v>
      </c>
      <c r="Q44" s="1">
        <f t="shared" si="4"/>
        <v>-8</v>
      </c>
      <c r="R44" s="4">
        <v>22</v>
      </c>
      <c r="S44" s="1">
        <v>24</v>
      </c>
      <c r="T44" s="1">
        <f t="shared" si="5"/>
        <v>-2</v>
      </c>
      <c r="U44" s="26" t="s">
        <v>39</v>
      </c>
    </row>
    <row r="45" spans="2:21" ht="15" customHeight="1">
      <c r="B45" s="25" t="s">
        <v>40</v>
      </c>
      <c r="C45" s="1">
        <v>45</v>
      </c>
      <c r="D45" s="1">
        <v>23</v>
      </c>
      <c r="E45" s="1">
        <f t="shared" si="0"/>
        <v>22</v>
      </c>
      <c r="F45" s="1">
        <v>48</v>
      </c>
      <c r="G45" s="1">
        <v>32</v>
      </c>
      <c r="H45" s="1">
        <f t="shared" si="1"/>
        <v>16</v>
      </c>
      <c r="I45" s="1">
        <v>38</v>
      </c>
      <c r="J45" s="1">
        <v>44</v>
      </c>
      <c r="K45" s="1">
        <f t="shared" si="2"/>
        <v>-6</v>
      </c>
      <c r="L45" s="3">
        <v>42</v>
      </c>
      <c r="M45" s="1">
        <v>36</v>
      </c>
      <c r="N45" s="1">
        <f t="shared" si="3"/>
        <v>6</v>
      </c>
      <c r="O45" s="4">
        <v>35</v>
      </c>
      <c r="P45" s="1">
        <v>33</v>
      </c>
      <c r="Q45" s="1">
        <f t="shared" si="4"/>
        <v>2</v>
      </c>
      <c r="R45" s="4">
        <v>42</v>
      </c>
      <c r="S45" s="1">
        <v>37</v>
      </c>
      <c r="T45" s="1">
        <f t="shared" si="5"/>
        <v>5</v>
      </c>
      <c r="U45" s="26" t="s">
        <v>40</v>
      </c>
    </row>
    <row r="46" spans="2:21" ht="15" customHeight="1">
      <c r="B46" s="25" t="s">
        <v>41</v>
      </c>
      <c r="C46" s="1">
        <v>33</v>
      </c>
      <c r="D46" s="1">
        <v>16</v>
      </c>
      <c r="E46" s="1">
        <f t="shared" si="0"/>
        <v>17</v>
      </c>
      <c r="F46" s="1">
        <v>24</v>
      </c>
      <c r="G46" s="1">
        <v>24</v>
      </c>
      <c r="H46" s="1">
        <f t="shared" si="1"/>
        <v>0</v>
      </c>
      <c r="I46" s="1">
        <v>20</v>
      </c>
      <c r="J46" s="1">
        <v>18</v>
      </c>
      <c r="K46" s="1">
        <f t="shared" si="2"/>
        <v>2</v>
      </c>
      <c r="L46" s="3">
        <v>30</v>
      </c>
      <c r="M46" s="1">
        <v>24</v>
      </c>
      <c r="N46" s="1">
        <f t="shared" si="3"/>
        <v>6</v>
      </c>
      <c r="O46" s="4">
        <v>18</v>
      </c>
      <c r="P46" s="1">
        <v>27</v>
      </c>
      <c r="Q46" s="1">
        <f t="shared" si="4"/>
        <v>-9</v>
      </c>
      <c r="R46" s="4">
        <v>15</v>
      </c>
      <c r="S46" s="1">
        <v>24</v>
      </c>
      <c r="T46" s="1">
        <f t="shared" si="5"/>
        <v>-9</v>
      </c>
      <c r="U46" s="26" t="s">
        <v>41</v>
      </c>
    </row>
    <row r="47" spans="2:21" ht="15" customHeight="1">
      <c r="B47" s="25" t="s">
        <v>42</v>
      </c>
      <c r="C47" s="1">
        <v>174</v>
      </c>
      <c r="D47" s="1">
        <v>135</v>
      </c>
      <c r="E47" s="1">
        <f t="shared" si="0"/>
        <v>39</v>
      </c>
      <c r="F47" s="1">
        <v>257</v>
      </c>
      <c r="G47" s="1">
        <v>134</v>
      </c>
      <c r="H47" s="1">
        <f t="shared" si="1"/>
        <v>123</v>
      </c>
      <c r="I47" s="1">
        <v>214</v>
      </c>
      <c r="J47" s="1">
        <v>178</v>
      </c>
      <c r="K47" s="1">
        <f t="shared" si="2"/>
        <v>36</v>
      </c>
      <c r="L47" s="3">
        <v>142</v>
      </c>
      <c r="M47" s="1">
        <v>137</v>
      </c>
      <c r="N47" s="1">
        <f t="shared" si="3"/>
        <v>5</v>
      </c>
      <c r="O47" s="4">
        <v>136</v>
      </c>
      <c r="P47" s="1">
        <v>158</v>
      </c>
      <c r="Q47" s="1">
        <f t="shared" si="4"/>
        <v>-22</v>
      </c>
      <c r="R47" s="4">
        <v>153</v>
      </c>
      <c r="S47" s="1">
        <v>173</v>
      </c>
      <c r="T47" s="1">
        <f t="shared" si="5"/>
        <v>-20</v>
      </c>
      <c r="U47" s="26" t="s">
        <v>42</v>
      </c>
    </row>
    <row r="48" spans="2:21" ht="15" customHeight="1">
      <c r="B48" s="25" t="s">
        <v>43</v>
      </c>
      <c r="C48" s="1">
        <v>25</v>
      </c>
      <c r="D48" s="1">
        <v>13</v>
      </c>
      <c r="E48" s="1">
        <f t="shared" si="0"/>
        <v>12</v>
      </c>
      <c r="F48" s="1">
        <v>24</v>
      </c>
      <c r="G48" s="1">
        <v>21</v>
      </c>
      <c r="H48" s="1">
        <f t="shared" si="1"/>
        <v>3</v>
      </c>
      <c r="I48" s="1">
        <v>28</v>
      </c>
      <c r="J48" s="1">
        <v>20</v>
      </c>
      <c r="K48" s="1">
        <f t="shared" si="2"/>
        <v>8</v>
      </c>
      <c r="L48" s="3">
        <v>19</v>
      </c>
      <c r="M48" s="1">
        <v>16</v>
      </c>
      <c r="N48" s="1">
        <f t="shared" si="3"/>
        <v>3</v>
      </c>
      <c r="O48" s="4">
        <v>7</v>
      </c>
      <c r="P48" s="1">
        <v>27</v>
      </c>
      <c r="Q48" s="1">
        <f t="shared" si="4"/>
        <v>-20</v>
      </c>
      <c r="R48" s="4">
        <v>16</v>
      </c>
      <c r="S48" s="1">
        <v>10</v>
      </c>
      <c r="T48" s="1">
        <f t="shared" si="5"/>
        <v>6</v>
      </c>
      <c r="U48" s="26" t="s">
        <v>43</v>
      </c>
    </row>
    <row r="49" spans="2:21" ht="15" customHeight="1">
      <c r="B49" s="25" t="s">
        <v>44</v>
      </c>
      <c r="C49" s="1">
        <v>53</v>
      </c>
      <c r="D49" s="1">
        <v>46</v>
      </c>
      <c r="E49" s="1">
        <f t="shared" si="0"/>
        <v>7</v>
      </c>
      <c r="F49" s="1">
        <v>59</v>
      </c>
      <c r="G49" s="1">
        <v>50</v>
      </c>
      <c r="H49" s="1">
        <f t="shared" si="1"/>
        <v>9</v>
      </c>
      <c r="I49" s="1">
        <v>61</v>
      </c>
      <c r="J49" s="1">
        <v>48</v>
      </c>
      <c r="K49" s="1">
        <f t="shared" si="2"/>
        <v>13</v>
      </c>
      <c r="L49" s="3">
        <v>26</v>
      </c>
      <c r="M49" s="1">
        <v>39</v>
      </c>
      <c r="N49" s="1">
        <f t="shared" si="3"/>
        <v>-13</v>
      </c>
      <c r="O49" s="4">
        <v>37</v>
      </c>
      <c r="P49" s="1">
        <v>56</v>
      </c>
      <c r="Q49" s="1">
        <f t="shared" si="4"/>
        <v>-19</v>
      </c>
      <c r="R49" s="4">
        <v>36</v>
      </c>
      <c r="S49" s="1">
        <v>21</v>
      </c>
      <c r="T49" s="1">
        <f t="shared" si="5"/>
        <v>15</v>
      </c>
      <c r="U49" s="26" t="s">
        <v>44</v>
      </c>
    </row>
    <row r="50" spans="2:21" ht="15" customHeight="1">
      <c r="B50" s="25" t="s">
        <v>45</v>
      </c>
      <c r="C50" s="1">
        <v>70</v>
      </c>
      <c r="D50" s="1">
        <v>56</v>
      </c>
      <c r="E50" s="1">
        <f t="shared" si="0"/>
        <v>14</v>
      </c>
      <c r="F50" s="1">
        <v>59</v>
      </c>
      <c r="G50" s="1">
        <v>60</v>
      </c>
      <c r="H50" s="1">
        <f t="shared" si="1"/>
        <v>-1</v>
      </c>
      <c r="I50" s="1">
        <v>54</v>
      </c>
      <c r="J50" s="1">
        <v>40</v>
      </c>
      <c r="K50" s="1">
        <f t="shared" si="2"/>
        <v>14</v>
      </c>
      <c r="L50" s="3">
        <v>65</v>
      </c>
      <c r="M50" s="1">
        <v>63</v>
      </c>
      <c r="N50" s="1">
        <f t="shared" si="3"/>
        <v>2</v>
      </c>
      <c r="O50" s="4">
        <v>41</v>
      </c>
      <c r="P50" s="1">
        <v>33</v>
      </c>
      <c r="Q50" s="1">
        <f t="shared" si="4"/>
        <v>8</v>
      </c>
      <c r="R50" s="4">
        <v>56</v>
      </c>
      <c r="S50" s="1">
        <v>61</v>
      </c>
      <c r="T50" s="1">
        <f t="shared" si="5"/>
        <v>-5</v>
      </c>
      <c r="U50" s="26" t="s">
        <v>45</v>
      </c>
    </row>
    <row r="51" spans="2:21" ht="15" customHeight="1">
      <c r="B51" s="25" t="s">
        <v>46</v>
      </c>
      <c r="C51" s="1">
        <v>26</v>
      </c>
      <c r="D51" s="1">
        <v>24</v>
      </c>
      <c r="E51" s="1">
        <f t="shared" si="0"/>
        <v>2</v>
      </c>
      <c r="F51" s="1">
        <v>47</v>
      </c>
      <c r="G51" s="1">
        <v>27</v>
      </c>
      <c r="H51" s="1">
        <f t="shared" si="1"/>
        <v>20</v>
      </c>
      <c r="I51" s="1">
        <v>22</v>
      </c>
      <c r="J51" s="1">
        <v>24</v>
      </c>
      <c r="K51" s="1">
        <f t="shared" si="2"/>
        <v>-2</v>
      </c>
      <c r="L51" s="3">
        <v>31</v>
      </c>
      <c r="M51" s="1">
        <v>21</v>
      </c>
      <c r="N51" s="1">
        <f t="shared" si="3"/>
        <v>10</v>
      </c>
      <c r="O51" s="4">
        <v>31</v>
      </c>
      <c r="P51" s="1">
        <v>32</v>
      </c>
      <c r="Q51" s="1">
        <f t="shared" si="4"/>
        <v>-1</v>
      </c>
      <c r="R51" s="4">
        <v>33</v>
      </c>
      <c r="S51" s="1">
        <v>33</v>
      </c>
      <c r="T51" s="1">
        <f t="shared" si="5"/>
        <v>0</v>
      </c>
      <c r="U51" s="26" t="s">
        <v>46</v>
      </c>
    </row>
    <row r="52" spans="2:21" ht="15" customHeight="1">
      <c r="B52" s="25" t="s">
        <v>47</v>
      </c>
      <c r="C52" s="1">
        <v>44</v>
      </c>
      <c r="D52" s="1">
        <v>52</v>
      </c>
      <c r="E52" s="1">
        <f t="shared" si="0"/>
        <v>-8</v>
      </c>
      <c r="F52" s="1">
        <v>41</v>
      </c>
      <c r="G52" s="1">
        <v>26</v>
      </c>
      <c r="H52" s="1">
        <f t="shared" si="1"/>
        <v>15</v>
      </c>
      <c r="I52" s="1">
        <v>52</v>
      </c>
      <c r="J52" s="1">
        <v>38</v>
      </c>
      <c r="K52" s="1">
        <f t="shared" si="2"/>
        <v>14</v>
      </c>
      <c r="L52" s="3">
        <v>36</v>
      </c>
      <c r="M52" s="1">
        <v>45</v>
      </c>
      <c r="N52" s="1">
        <f t="shared" si="3"/>
        <v>-9</v>
      </c>
      <c r="O52" s="4">
        <v>26</v>
      </c>
      <c r="P52" s="1">
        <v>34</v>
      </c>
      <c r="Q52" s="1">
        <f t="shared" si="4"/>
        <v>-8</v>
      </c>
      <c r="R52" s="4">
        <v>28</v>
      </c>
      <c r="S52" s="1">
        <v>49</v>
      </c>
      <c r="T52" s="1">
        <f t="shared" si="5"/>
        <v>-21</v>
      </c>
      <c r="U52" s="26" t="s">
        <v>47</v>
      </c>
    </row>
    <row r="53" spans="2:21" ht="15" customHeight="1">
      <c r="B53" s="25" t="s">
        <v>48</v>
      </c>
      <c r="C53" s="1">
        <v>74</v>
      </c>
      <c r="D53" s="1">
        <v>72</v>
      </c>
      <c r="E53" s="1">
        <f t="shared" si="0"/>
        <v>2</v>
      </c>
      <c r="F53" s="1">
        <v>52</v>
      </c>
      <c r="G53" s="1">
        <v>57</v>
      </c>
      <c r="H53" s="1">
        <f t="shared" si="1"/>
        <v>-5</v>
      </c>
      <c r="I53" s="1">
        <v>69</v>
      </c>
      <c r="J53" s="1">
        <v>56</v>
      </c>
      <c r="K53" s="1">
        <f t="shared" si="2"/>
        <v>13</v>
      </c>
      <c r="L53" s="3">
        <v>51</v>
      </c>
      <c r="M53" s="1">
        <v>71</v>
      </c>
      <c r="N53" s="1">
        <f t="shared" si="3"/>
        <v>-20</v>
      </c>
      <c r="O53" s="4">
        <v>34</v>
      </c>
      <c r="P53" s="1">
        <v>66</v>
      </c>
      <c r="Q53" s="1">
        <f t="shared" si="4"/>
        <v>-32</v>
      </c>
      <c r="R53" s="4">
        <v>38</v>
      </c>
      <c r="S53" s="1">
        <v>56</v>
      </c>
      <c r="T53" s="1">
        <f t="shared" si="5"/>
        <v>-18</v>
      </c>
      <c r="U53" s="26" t="s">
        <v>48</v>
      </c>
    </row>
    <row r="54" spans="2:21" ht="15" customHeight="1">
      <c r="B54" s="25" t="s">
        <v>49</v>
      </c>
      <c r="C54" s="1">
        <v>121</v>
      </c>
      <c r="D54" s="1">
        <v>104</v>
      </c>
      <c r="E54" s="1">
        <f t="shared" si="0"/>
        <v>17</v>
      </c>
      <c r="F54" s="1">
        <v>113</v>
      </c>
      <c r="G54" s="1">
        <v>103</v>
      </c>
      <c r="H54" s="1">
        <f t="shared" si="1"/>
        <v>10</v>
      </c>
      <c r="I54" s="1">
        <v>117</v>
      </c>
      <c r="J54" s="1">
        <v>109</v>
      </c>
      <c r="K54" s="1">
        <f t="shared" si="2"/>
        <v>8</v>
      </c>
      <c r="L54" s="3">
        <v>121</v>
      </c>
      <c r="M54" s="1">
        <v>118</v>
      </c>
      <c r="N54" s="1">
        <f t="shared" si="3"/>
        <v>3</v>
      </c>
      <c r="O54" s="4">
        <v>117</v>
      </c>
      <c r="P54" s="1">
        <v>83</v>
      </c>
      <c r="Q54" s="1">
        <f t="shared" si="4"/>
        <v>34</v>
      </c>
      <c r="R54" s="4">
        <v>73</v>
      </c>
      <c r="S54" s="1">
        <v>131</v>
      </c>
      <c r="T54" s="1">
        <f t="shared" si="5"/>
        <v>-58</v>
      </c>
      <c r="U54" s="26" t="s">
        <v>49</v>
      </c>
    </row>
    <row r="55" spans="2:21" ht="15" customHeight="1">
      <c r="B55" s="25" t="s">
        <v>50</v>
      </c>
      <c r="C55" s="1">
        <v>2543</v>
      </c>
      <c r="D55" s="1">
        <v>1517</v>
      </c>
      <c r="E55" s="1">
        <f t="shared" si="0"/>
        <v>1026</v>
      </c>
      <c r="F55" s="1">
        <v>2527</v>
      </c>
      <c r="G55" s="1">
        <v>1601</v>
      </c>
      <c r="H55" s="1">
        <f t="shared" si="1"/>
        <v>926</v>
      </c>
      <c r="I55" s="1">
        <v>3089</v>
      </c>
      <c r="J55" s="1">
        <v>1558</v>
      </c>
      <c r="K55" s="1">
        <f t="shared" si="2"/>
        <v>1531</v>
      </c>
      <c r="L55" s="3">
        <v>3426</v>
      </c>
      <c r="M55" s="1">
        <v>1665</v>
      </c>
      <c r="N55" s="1">
        <f t="shared" si="3"/>
        <v>1761</v>
      </c>
      <c r="O55" s="4">
        <v>1963</v>
      </c>
      <c r="P55" s="1">
        <v>1279</v>
      </c>
      <c r="Q55" s="1">
        <f t="shared" si="4"/>
        <v>684</v>
      </c>
      <c r="R55" s="4">
        <v>1246</v>
      </c>
      <c r="S55" s="1">
        <v>1244</v>
      </c>
      <c r="T55" s="1">
        <f t="shared" si="5"/>
        <v>2</v>
      </c>
      <c r="U55" s="26" t="s">
        <v>50</v>
      </c>
    </row>
    <row r="56" spans="2:21" ht="15" customHeight="1" thickBot="1">
      <c r="B56" s="27" t="s">
        <v>51</v>
      </c>
      <c r="C56" s="2">
        <v>17</v>
      </c>
      <c r="D56" s="2">
        <v>0</v>
      </c>
      <c r="E56" s="2">
        <f>C56-D56</f>
        <v>17</v>
      </c>
      <c r="F56" s="2">
        <v>38</v>
      </c>
      <c r="G56" s="2">
        <v>0</v>
      </c>
      <c r="H56" s="2">
        <f t="shared" si="1"/>
        <v>38</v>
      </c>
      <c r="I56" s="2">
        <v>46</v>
      </c>
      <c r="J56" s="2" t="s">
        <v>64</v>
      </c>
      <c r="K56" s="2">
        <f t="shared" si="2"/>
        <v>46</v>
      </c>
      <c r="L56" s="5">
        <v>31</v>
      </c>
      <c r="M56" s="2" t="s">
        <v>64</v>
      </c>
      <c r="N56" s="2">
        <f t="shared" si="3"/>
        <v>31</v>
      </c>
      <c r="O56" s="11">
        <v>48</v>
      </c>
      <c r="P56" s="2" t="s">
        <v>64</v>
      </c>
      <c r="Q56" s="2">
        <f t="shared" si="4"/>
        <v>48</v>
      </c>
      <c r="R56" s="11">
        <v>14</v>
      </c>
      <c r="S56" s="2">
        <v>0</v>
      </c>
      <c r="T56" s="2">
        <f t="shared" si="5"/>
        <v>14</v>
      </c>
      <c r="U56" s="28" t="s">
        <v>51</v>
      </c>
    </row>
    <row r="57" ht="4.5" customHeight="1"/>
    <row r="58" ht="13.5">
      <c r="B58" s="29" t="s">
        <v>56</v>
      </c>
    </row>
    <row r="59" ht="13.5">
      <c r="B59" s="30" t="s">
        <v>57</v>
      </c>
    </row>
  </sheetData>
  <sheetProtection/>
  <mergeCells count="8">
    <mergeCell ref="U4:U5"/>
    <mergeCell ref="B4:B5"/>
    <mergeCell ref="C4:E4"/>
    <mergeCell ref="F4:H4"/>
    <mergeCell ref="I4:K4"/>
    <mergeCell ref="O4:Q4"/>
    <mergeCell ref="L4:N4"/>
    <mergeCell ref="R4:T4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scale="95" r:id="rId1"/>
  <ignoredErrors>
    <ignoredError sqref="E6 H6 N6 K6 Q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並木　彩香</dc:creator>
  <cp:keywords/>
  <dc:description/>
  <cp:lastModifiedBy>Administrator</cp:lastModifiedBy>
  <cp:lastPrinted>2019-08-22T02:02:55Z</cp:lastPrinted>
  <dcterms:created xsi:type="dcterms:W3CDTF">1997-07-16T11:55:21Z</dcterms:created>
  <dcterms:modified xsi:type="dcterms:W3CDTF">2023-01-17T08:09:07Z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000800b8000000000000010262b10207c74006b004c800</vt:lpwstr>
  </property>
</Properties>
</file>